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<sst xmlns="http://schemas.openxmlformats.org/spreadsheetml/2006/main" count="87">
  <si>
    <t xml:space="preserve"> 电气与电子工程学院学院2019-2020学年度学生拟申请学费减免汇总表     </t>
  </si>
  <si>
    <t>学生基本情况</t>
  </si>
  <si>
    <t>学费减免情况</t>
  </si>
  <si>
    <t>序号</t>
  </si>
  <si>
    <t>姓名</t>
  </si>
  <si>
    <t>学号</t>
  </si>
  <si>
    <t>班级</t>
  </si>
  <si>
    <t xml:space="preserve">专业 </t>
  </si>
  <si>
    <t>学费金额</t>
  </si>
  <si>
    <t>减免等级</t>
  </si>
  <si>
    <t>减免金额</t>
  </si>
  <si>
    <t>秦浩</t>
  </si>
  <si>
    <t>180302</t>
  </si>
  <si>
    <t>自动化</t>
  </si>
  <si>
    <t>代兴炜</t>
  </si>
  <si>
    <t>何铭</t>
  </si>
  <si>
    <t>20180563</t>
  </si>
  <si>
    <t>测控技术与仪器</t>
  </si>
  <si>
    <t>张宏波</t>
  </si>
  <si>
    <t>电气与电子工程学院</t>
  </si>
  <si>
    <t>王也</t>
  </si>
  <si>
    <t>电气工程及其自动化</t>
  </si>
  <si>
    <t>夏信曦</t>
  </si>
  <si>
    <t>刘金煜</t>
  </si>
  <si>
    <t>杨岱金</t>
  </si>
  <si>
    <t>程龙</t>
  </si>
  <si>
    <t>刘洁</t>
  </si>
  <si>
    <t>孙继承</t>
  </si>
  <si>
    <t xml:space="preserve"> 电气工程及其自动化</t>
  </si>
  <si>
    <t>杨洪博</t>
  </si>
  <si>
    <t>戴汉尧</t>
  </si>
  <si>
    <t>韩立铭</t>
  </si>
  <si>
    <t>陈镜兵</t>
  </si>
  <si>
    <t>20180559</t>
  </si>
  <si>
    <t>曾齐</t>
  </si>
  <si>
    <t>张超</t>
  </si>
  <si>
    <t>史同磊</t>
  </si>
  <si>
    <t>170301</t>
  </si>
  <si>
    <t>邵勇</t>
  </si>
  <si>
    <t>莫俊</t>
  </si>
  <si>
    <t>170302</t>
  </si>
  <si>
    <t>赵莲海</t>
  </si>
  <si>
    <t>汤磊</t>
  </si>
  <si>
    <t>聂光伟</t>
  </si>
  <si>
    <t>170303</t>
  </si>
  <si>
    <t>孙跃</t>
  </si>
  <si>
    <t>彭冲</t>
  </si>
  <si>
    <t>李伟</t>
  </si>
  <si>
    <t>170304</t>
  </si>
  <si>
    <t>丁少均</t>
  </si>
  <si>
    <t>袁泽毅</t>
  </si>
  <si>
    <t>170305</t>
  </si>
  <si>
    <t>段波</t>
  </si>
  <si>
    <t>刘会好</t>
  </si>
  <si>
    <t>郭达辉</t>
  </si>
  <si>
    <t>170306</t>
  </si>
  <si>
    <t>赵天宇</t>
  </si>
  <si>
    <t>傅志立</t>
  </si>
  <si>
    <t>张芳芳</t>
  </si>
  <si>
    <t>崔晓龙</t>
  </si>
  <si>
    <t>杨尚</t>
  </si>
  <si>
    <t>170309</t>
  </si>
  <si>
    <t>徐嘉豪</t>
  </si>
  <si>
    <t>刘天</t>
  </si>
  <si>
    <t>韩佳昊</t>
  </si>
  <si>
    <t>160301</t>
  </si>
  <si>
    <t>张皖兵</t>
  </si>
  <si>
    <t>武奥运</t>
  </si>
  <si>
    <t>160302</t>
  </si>
  <si>
    <t>林忠伟</t>
  </si>
  <si>
    <t>刘格</t>
  </si>
  <si>
    <t>160303</t>
  </si>
  <si>
    <t>陈飞</t>
  </si>
  <si>
    <t>160304</t>
  </si>
  <si>
    <t>闫政宇</t>
  </si>
  <si>
    <t>王宝侨</t>
  </si>
  <si>
    <t>160305</t>
  </si>
  <si>
    <t>刘斌</t>
  </si>
  <si>
    <t>吕坚</t>
  </si>
  <si>
    <t>160306</t>
  </si>
  <si>
    <t>关小枫</t>
  </si>
  <si>
    <t>160307</t>
  </si>
  <si>
    <t>苏洋</t>
  </si>
  <si>
    <t>向田</t>
  </si>
  <si>
    <t>16038</t>
  </si>
  <si>
    <t>吴迪</t>
  </si>
  <si>
    <t>司磊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</si>
</sst>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#\ ?/?"/>
    <numFmt numFmtId="178" formatCode="#\ ??/??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center" vertical="center"/>
      <protection locked="0"/>
    </xf>
    <xf numFmtId="176" fontId="6" fillId="4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7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49" applyNumberFormat="1" applyFont="1" applyFill="1" applyBorder="1" applyAlignment="1" applyProtection="1">
      <alignment horizontal="center" vertical="center"/>
      <protection locked="0"/>
    </xf>
    <xf numFmtId="178" fontId="5" fillId="3" borderId="1" xfId="0" applyNumberFormat="1" applyFont="1" applyFill="1" applyBorder="1" applyAlignment="1" applyProtection="1">
      <alignment horizontal="center" vertical="center"/>
      <protection locked="0"/>
    </xf>
    <xf numFmtId="178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1021433017\filerecv\mobilefile\&#30005;&#276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7">
          <cell r="U27">
            <v>4840</v>
          </cell>
        </row>
        <row r="28">
          <cell r="U28">
            <v>4840</v>
          </cell>
        </row>
        <row r="29">
          <cell r="U29">
            <v>3850</v>
          </cell>
        </row>
        <row r="30">
          <cell r="U30">
            <v>4840</v>
          </cell>
        </row>
        <row r="31">
          <cell r="U31">
            <v>4840</v>
          </cell>
        </row>
        <row r="32">
          <cell r="U32">
            <v>3850</v>
          </cell>
        </row>
        <row r="33">
          <cell r="U33">
            <v>4840</v>
          </cell>
        </row>
        <row r="34">
          <cell r="U34">
            <v>4840</v>
          </cell>
        </row>
        <row r="35">
          <cell r="U35">
            <v>4840</v>
          </cell>
        </row>
        <row r="36">
          <cell r="U36">
            <v>4840</v>
          </cell>
        </row>
        <row r="37">
          <cell r="U37">
            <v>4840</v>
          </cell>
        </row>
        <row r="38">
          <cell r="U38">
            <v>4840</v>
          </cell>
        </row>
        <row r="39">
          <cell r="U39">
            <v>4840</v>
          </cell>
        </row>
        <row r="40">
          <cell r="U40">
            <v>4840</v>
          </cell>
        </row>
        <row r="41">
          <cell r="U41">
            <v>3850</v>
          </cell>
        </row>
        <row r="42">
          <cell r="U42">
            <v>4840</v>
          </cell>
        </row>
        <row r="43">
          <cell r="U43">
            <v>4840</v>
          </cell>
        </row>
        <row r="44">
          <cell r="U44">
            <v>4840</v>
          </cell>
        </row>
        <row r="45">
          <cell r="U45">
            <v>4840</v>
          </cell>
        </row>
        <row r="46">
          <cell r="U46">
            <v>4840</v>
          </cell>
        </row>
        <row r="47">
          <cell r="U47">
            <v>4840</v>
          </cell>
        </row>
        <row r="48">
          <cell r="U48">
            <v>4840</v>
          </cell>
        </row>
        <row r="49">
          <cell r="U49">
            <v>4840</v>
          </cell>
        </row>
        <row r="50">
          <cell r="U50">
            <v>4840</v>
          </cell>
        </row>
        <row r="51">
          <cell r="U51">
            <v>4840</v>
          </cell>
        </row>
        <row r="52">
          <cell r="U52">
            <v>4840</v>
          </cell>
        </row>
        <row r="53">
          <cell r="U53">
            <v>4840</v>
          </cell>
        </row>
        <row r="54">
          <cell r="U54">
            <v>4840</v>
          </cell>
        </row>
        <row r="55">
          <cell r="U55">
            <v>4840</v>
          </cell>
        </row>
        <row r="56">
          <cell r="U56">
            <v>4840</v>
          </cell>
        </row>
        <row r="57">
          <cell r="U57">
            <v>4840</v>
          </cell>
        </row>
        <row r="58">
          <cell r="U58">
            <v>4840</v>
          </cell>
        </row>
        <row r="59">
          <cell r="U59">
            <v>4840</v>
          </cell>
        </row>
        <row r="60">
          <cell r="U60">
            <v>4840</v>
          </cell>
        </row>
        <row r="61">
          <cell r="U61">
            <v>4840</v>
          </cell>
        </row>
        <row r="62">
          <cell r="U62">
            <v>3850</v>
          </cell>
        </row>
        <row r="63">
          <cell r="U63">
            <v>3850</v>
          </cell>
        </row>
        <row r="64">
          <cell r="U64">
            <v>3850</v>
          </cell>
        </row>
        <row r="65">
          <cell r="U65">
            <v>4840</v>
          </cell>
        </row>
        <row r="66">
          <cell r="U66">
            <v>4840</v>
          </cell>
        </row>
        <row r="67">
          <cell r="U67">
            <v>4840</v>
          </cell>
        </row>
        <row r="68">
          <cell r="U68">
            <v>4840</v>
          </cell>
        </row>
        <row r="69">
          <cell r="U69">
            <v>4840</v>
          </cell>
        </row>
        <row r="70">
          <cell r="U70">
            <v>4840</v>
          </cell>
        </row>
        <row r="71">
          <cell r="U71">
            <v>4840</v>
          </cell>
        </row>
        <row r="72">
          <cell r="U72">
            <v>4840</v>
          </cell>
        </row>
        <row r="73">
          <cell r="U73">
            <v>4840</v>
          </cell>
        </row>
        <row r="74">
          <cell r="U74">
            <v>4840</v>
          </cell>
        </row>
        <row r="75">
          <cell r="U75">
            <v>3850</v>
          </cell>
        </row>
        <row r="76">
          <cell r="U76">
            <v>3850</v>
          </cell>
        </row>
        <row r="77">
          <cell r="U77">
            <v>3850</v>
          </cell>
        </row>
        <row r="78">
          <cell r="U78">
            <v>3850</v>
          </cell>
        </row>
        <row r="79">
          <cell r="U79">
            <v>4840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workbookViewId="0">
      <selection activeCell="A1" sqref="A1:H1"/>
    </sheetView>
  </sheetViews>
  <sheetFormatPr defaultColWidth="8.88888888888889" defaultRowHeight="14.4"/>
  <cols>
    <col min="3" max="3" width="9.66666666666667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spans="1:10">
      <c r="A2" s="1" t="s">
        <v>1</v>
      </c>
      <c r="B2" s="3"/>
      <c r="C2" s="3"/>
      <c r="D2" s="3"/>
      <c r="E2" s="1" t="s">
        <v>2</v>
      </c>
      <c r="F2" s="3"/>
      <c r="G2" s="3"/>
      <c r="H2" s="3"/>
      <c r="J2" s="19"/>
    </row>
    <row r="3" spans="1:8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</row>
    <row r="4" ht="15.6" spans="1:8">
      <c r="A4" s="4">
        <v>1</v>
      </c>
      <c r="B4" s="5" t="s">
        <v>11</v>
      </c>
      <c r="C4" s="6">
        <v>20180308</v>
      </c>
      <c r="D4" s="7" t="s">
        <v>12</v>
      </c>
      <c r="E4" s="8" t="s">
        <v>13</v>
      </c>
      <c r="F4" s="9">
        <v>4840</v>
      </c>
      <c r="G4" s="10">
        <v>0.5</v>
      </c>
      <c r="H4" s="11">
        <f>IF([1]Sheet1!U27*G4&lt;&gt;0,[1]Sheet1!U27*G4,"")</f>
        <v>2420</v>
      </c>
    </row>
    <row r="5" ht="15.6" spans="1:8">
      <c r="A5" s="4">
        <v>2</v>
      </c>
      <c r="B5" s="5" t="s">
        <v>14</v>
      </c>
      <c r="C5" s="6">
        <v>20180288</v>
      </c>
      <c r="D5" s="6">
        <v>180302</v>
      </c>
      <c r="E5" s="12" t="s">
        <v>13</v>
      </c>
      <c r="F5" s="9">
        <v>4840</v>
      </c>
      <c r="G5" s="13">
        <v>0.5</v>
      </c>
      <c r="H5" s="11">
        <f>IF([1]Sheet1!U28*G5&lt;&gt;0,[1]Sheet1!U28*G5,"")</f>
        <v>2420</v>
      </c>
    </row>
    <row r="6" ht="28.8" spans="1:8">
      <c r="A6" s="4">
        <v>3</v>
      </c>
      <c r="B6" s="6" t="s">
        <v>15</v>
      </c>
      <c r="C6" s="6" t="s">
        <v>16</v>
      </c>
      <c r="D6" s="6">
        <v>180309</v>
      </c>
      <c r="E6" s="12" t="s">
        <v>17</v>
      </c>
      <c r="F6" s="9">
        <v>3850</v>
      </c>
      <c r="G6" s="13">
        <v>0.5</v>
      </c>
      <c r="H6" s="11">
        <f>IF([1]Sheet1!U29*G6&lt;&gt;0,[1]Sheet1!U29*G6,"")</f>
        <v>1925</v>
      </c>
    </row>
    <row r="7" ht="43.2" spans="1:8">
      <c r="A7" s="4">
        <v>4</v>
      </c>
      <c r="B7" s="6" t="s">
        <v>18</v>
      </c>
      <c r="C7" s="6">
        <v>20180402</v>
      </c>
      <c r="D7" s="6">
        <v>180304</v>
      </c>
      <c r="E7" s="12" t="s">
        <v>19</v>
      </c>
      <c r="F7" s="6">
        <v>4840</v>
      </c>
      <c r="G7" s="13">
        <v>0.2</v>
      </c>
      <c r="H7" s="11">
        <f>IF([1]Sheet1!U30*G7&lt;&gt;0,[1]Sheet1!U30*G7,"")</f>
        <v>968</v>
      </c>
    </row>
    <row r="8" ht="43.2" spans="1:8">
      <c r="A8" s="4">
        <v>5</v>
      </c>
      <c r="B8" s="6" t="s">
        <v>20</v>
      </c>
      <c r="C8" s="6">
        <v>20180473</v>
      </c>
      <c r="D8" s="6">
        <v>180306</v>
      </c>
      <c r="E8" s="12" t="s">
        <v>21</v>
      </c>
      <c r="F8" s="6">
        <v>4840</v>
      </c>
      <c r="G8" s="13">
        <v>0.2</v>
      </c>
      <c r="H8" s="11">
        <f>IF([1]Sheet1!U31*G8&lt;&gt;0,[1]Sheet1!U31*G8,"")</f>
        <v>968</v>
      </c>
    </row>
    <row r="9" ht="28.8" spans="1:8">
      <c r="A9" s="4">
        <v>6</v>
      </c>
      <c r="B9" s="6" t="s">
        <v>22</v>
      </c>
      <c r="C9" s="6">
        <v>20180545</v>
      </c>
      <c r="D9" s="6">
        <v>180308</v>
      </c>
      <c r="E9" s="12" t="s">
        <v>17</v>
      </c>
      <c r="F9" s="6">
        <v>3850</v>
      </c>
      <c r="G9" s="13">
        <v>0.2</v>
      </c>
      <c r="H9" s="11">
        <f>IF([1]Sheet1!U32*G9&lt;&gt;0,[1]Sheet1!U32*G9,"")</f>
        <v>770</v>
      </c>
    </row>
    <row r="10" spans="1:8">
      <c r="A10" s="4">
        <v>7</v>
      </c>
      <c r="B10" s="6" t="s">
        <v>23</v>
      </c>
      <c r="C10" s="6">
        <v>20180262</v>
      </c>
      <c r="D10" s="6">
        <v>180301</v>
      </c>
      <c r="E10" s="12" t="s">
        <v>13</v>
      </c>
      <c r="F10" s="6">
        <v>4840</v>
      </c>
      <c r="G10" s="13">
        <v>0.2</v>
      </c>
      <c r="H10" s="11">
        <f>IF([1]Sheet1!U33*G10&lt;&gt;0,[1]Sheet1!U33*G10,"")</f>
        <v>968</v>
      </c>
    </row>
    <row r="11" ht="43.2" spans="1:8">
      <c r="A11" s="4">
        <v>8</v>
      </c>
      <c r="B11" s="6" t="s">
        <v>24</v>
      </c>
      <c r="C11" s="6">
        <v>20180436</v>
      </c>
      <c r="D11" s="6">
        <v>180305</v>
      </c>
      <c r="E11" s="12" t="s">
        <v>21</v>
      </c>
      <c r="F11" s="6">
        <v>4840</v>
      </c>
      <c r="G11" s="13">
        <v>0.2</v>
      </c>
      <c r="H11" s="11">
        <f>IF([1]Sheet1!U34*G11&lt;&gt;0,[1]Sheet1!U34*G11,"")</f>
        <v>968</v>
      </c>
    </row>
    <row r="12" spans="1:8">
      <c r="A12" s="4">
        <v>9</v>
      </c>
      <c r="B12" s="6" t="s">
        <v>25</v>
      </c>
      <c r="C12" s="6">
        <v>20180246</v>
      </c>
      <c r="D12" s="6">
        <v>180301</v>
      </c>
      <c r="E12" s="12" t="s">
        <v>13</v>
      </c>
      <c r="F12" s="6">
        <v>4840</v>
      </c>
      <c r="G12" s="13">
        <v>0.2</v>
      </c>
      <c r="H12" s="11">
        <f>IF([1]Sheet1!U35*G12&lt;&gt;0,[1]Sheet1!U35*G12,"")</f>
        <v>968</v>
      </c>
    </row>
    <row r="13" ht="43.2" spans="1:8">
      <c r="A13" s="4">
        <v>10</v>
      </c>
      <c r="B13" s="6" t="s">
        <v>26</v>
      </c>
      <c r="C13" s="6">
        <v>20180424</v>
      </c>
      <c r="D13" s="6">
        <v>180305</v>
      </c>
      <c r="E13" s="12" t="s">
        <v>21</v>
      </c>
      <c r="F13" s="6">
        <v>4840</v>
      </c>
      <c r="G13" s="13">
        <v>0.2</v>
      </c>
      <c r="H13" s="11">
        <f>IF([1]Sheet1!U36*G13&lt;&gt;0,[1]Sheet1!U36*G13,"")</f>
        <v>968</v>
      </c>
    </row>
    <row r="14" ht="43.2" spans="1:8">
      <c r="A14" s="4">
        <v>11</v>
      </c>
      <c r="B14" s="6" t="s">
        <v>27</v>
      </c>
      <c r="C14" s="6">
        <v>20180499</v>
      </c>
      <c r="D14" s="6">
        <v>180307</v>
      </c>
      <c r="E14" s="12" t="s">
        <v>28</v>
      </c>
      <c r="F14" s="6">
        <v>4840</v>
      </c>
      <c r="G14" s="13">
        <v>0.142857142857143</v>
      </c>
      <c r="H14" s="11">
        <f>IF([1]Sheet1!U37*G14&lt;&gt;0,[1]Sheet1!U37*G14,"")</f>
        <v>691.428571428572</v>
      </c>
    </row>
    <row r="15" ht="43.2" spans="1:8">
      <c r="A15" s="4">
        <v>12</v>
      </c>
      <c r="B15" s="6" t="s">
        <v>29</v>
      </c>
      <c r="C15" s="6">
        <v>20180399</v>
      </c>
      <c r="D15" s="6">
        <v>180304</v>
      </c>
      <c r="E15" s="12" t="s">
        <v>19</v>
      </c>
      <c r="F15" s="6">
        <v>4840</v>
      </c>
      <c r="G15" s="13">
        <v>0.142857142857143</v>
      </c>
      <c r="H15" s="11">
        <f>IF([1]Sheet1!U38*G15&lt;&gt;0,[1]Sheet1!U38*G15,"")</f>
        <v>691.428571428572</v>
      </c>
    </row>
    <row r="16" spans="1:8">
      <c r="A16" s="4">
        <v>13</v>
      </c>
      <c r="B16" s="6" t="s">
        <v>30</v>
      </c>
      <c r="C16" s="6">
        <v>20180247</v>
      </c>
      <c r="D16" s="6">
        <v>180301</v>
      </c>
      <c r="E16" s="12" t="s">
        <v>13</v>
      </c>
      <c r="F16" s="6">
        <v>4840</v>
      </c>
      <c r="G16" s="13">
        <v>0.142857142857143</v>
      </c>
      <c r="H16" s="11">
        <f>IF([1]Sheet1!U39*G16&lt;&gt;0,[1]Sheet1!U39*G16,"")</f>
        <v>691.428571428572</v>
      </c>
    </row>
    <row r="17" spans="1:8">
      <c r="A17" s="4">
        <v>14</v>
      </c>
      <c r="B17" s="6" t="s">
        <v>31</v>
      </c>
      <c r="C17" s="6">
        <v>20180338</v>
      </c>
      <c r="D17" s="6">
        <v>180303</v>
      </c>
      <c r="E17" s="12" t="s">
        <v>13</v>
      </c>
      <c r="F17" s="6">
        <v>4840</v>
      </c>
      <c r="G17" s="13">
        <v>0.142857142857143</v>
      </c>
      <c r="H17" s="11">
        <f>IF([1]Sheet1!U40*G17&lt;&gt;0,[1]Sheet1!U40*G17,"")</f>
        <v>691.428571428572</v>
      </c>
    </row>
    <row r="18" ht="28.8" spans="1:8">
      <c r="A18" s="4">
        <v>15</v>
      </c>
      <c r="B18" s="6" t="s">
        <v>32</v>
      </c>
      <c r="C18" s="6" t="s">
        <v>33</v>
      </c>
      <c r="D18" s="6">
        <v>180309</v>
      </c>
      <c r="E18" s="12" t="s">
        <v>17</v>
      </c>
      <c r="F18" s="6">
        <v>3850</v>
      </c>
      <c r="G18" s="13">
        <v>0.142857142857143</v>
      </c>
      <c r="H18" s="11">
        <f>IF([1]Sheet1!U41*G18&lt;&gt;0,[1]Sheet1!U41*G18,"")</f>
        <v>550</v>
      </c>
    </row>
    <row r="19" spans="1:8">
      <c r="A19" s="4">
        <v>16</v>
      </c>
      <c r="B19" s="14" t="s">
        <v>34</v>
      </c>
      <c r="C19" s="9">
        <v>20180333</v>
      </c>
      <c r="D19" s="6">
        <v>180303</v>
      </c>
      <c r="E19" s="12" t="s">
        <v>13</v>
      </c>
      <c r="F19" s="6">
        <v>4840</v>
      </c>
      <c r="G19" s="13">
        <v>0.142857142857143</v>
      </c>
      <c r="H19" s="11">
        <f>IF([1]Sheet1!U42*G19&lt;&gt;0,[1]Sheet1!U42*G19,"")</f>
        <v>691.428571428572</v>
      </c>
    </row>
    <row r="20" ht="43.2" spans="1:8">
      <c r="A20" s="4">
        <v>17</v>
      </c>
      <c r="B20" s="6" t="s">
        <v>35</v>
      </c>
      <c r="C20" s="6">
        <v>20180476</v>
      </c>
      <c r="D20" s="6">
        <v>180306</v>
      </c>
      <c r="E20" s="8" t="s">
        <v>21</v>
      </c>
      <c r="F20" s="6">
        <v>4840</v>
      </c>
      <c r="G20" s="13">
        <v>0.142857142857143</v>
      </c>
      <c r="H20" s="11">
        <f>IF([1]Sheet1!U43*G20&lt;&gt;0,[1]Sheet1!U43*G20,"")</f>
        <v>691.428571428572</v>
      </c>
    </row>
    <row r="21" spans="1:8">
      <c r="A21" s="4">
        <v>18</v>
      </c>
      <c r="B21" s="14" t="s">
        <v>36</v>
      </c>
      <c r="C21" s="9">
        <v>20170304</v>
      </c>
      <c r="D21" s="7" t="s">
        <v>37</v>
      </c>
      <c r="E21" s="8" t="s">
        <v>13</v>
      </c>
      <c r="F21" s="9">
        <v>4840</v>
      </c>
      <c r="G21" s="15">
        <v>0.142857142857143</v>
      </c>
      <c r="H21" s="11">
        <f>IF([1]Sheet1!U44*G21&lt;&gt;0,[1]Sheet1!U44*G21,"")</f>
        <v>691.428571428572</v>
      </c>
    </row>
    <row r="22" spans="1:8">
      <c r="A22" s="4">
        <v>19</v>
      </c>
      <c r="B22" s="6" t="s">
        <v>38</v>
      </c>
      <c r="C22" s="6">
        <v>20170303</v>
      </c>
      <c r="D22" s="6">
        <v>170301</v>
      </c>
      <c r="E22" s="8" t="s">
        <v>13</v>
      </c>
      <c r="F22" s="9">
        <v>4840</v>
      </c>
      <c r="G22" s="16">
        <v>0.5</v>
      </c>
      <c r="H22" s="11">
        <f>IF([1]Sheet1!U45*G22&lt;&gt;0,[1]Sheet1!U45*G22,"")</f>
        <v>2420</v>
      </c>
    </row>
    <row r="23" spans="1:8">
      <c r="A23" s="4">
        <v>20</v>
      </c>
      <c r="B23" s="14" t="s">
        <v>39</v>
      </c>
      <c r="C23" s="9">
        <v>20170347</v>
      </c>
      <c r="D23" s="7" t="s">
        <v>40</v>
      </c>
      <c r="E23" s="8" t="s">
        <v>13</v>
      </c>
      <c r="F23" s="9">
        <v>4840</v>
      </c>
      <c r="G23" s="15">
        <v>0.2</v>
      </c>
      <c r="H23" s="11">
        <f>IF([1]Sheet1!U46*G23&lt;&gt;0,[1]Sheet1!U46*G23,"")</f>
        <v>968</v>
      </c>
    </row>
    <row r="24" spans="1:8">
      <c r="A24" s="4">
        <v>21</v>
      </c>
      <c r="B24" s="14" t="s">
        <v>41</v>
      </c>
      <c r="C24" s="9">
        <v>20170368</v>
      </c>
      <c r="D24" s="7" t="s">
        <v>40</v>
      </c>
      <c r="E24" s="12" t="s">
        <v>13</v>
      </c>
      <c r="F24" s="9">
        <v>4840</v>
      </c>
      <c r="G24" s="15">
        <v>0.2</v>
      </c>
      <c r="H24" s="11">
        <f>IF([1]Sheet1!U47*G24&lt;&gt;0,[1]Sheet1!U47*G24,"")</f>
        <v>968</v>
      </c>
    </row>
    <row r="25" spans="1:8">
      <c r="A25" s="4">
        <v>22</v>
      </c>
      <c r="B25" s="14" t="s">
        <v>42</v>
      </c>
      <c r="C25" s="9">
        <v>20170352</v>
      </c>
      <c r="D25" s="7" t="s">
        <v>40</v>
      </c>
      <c r="E25" s="8" t="s">
        <v>13</v>
      </c>
      <c r="F25" s="9">
        <v>4840</v>
      </c>
      <c r="G25" s="16">
        <v>0.142857142857143</v>
      </c>
      <c r="H25" s="11">
        <f>IF([1]Sheet1!U48*G25&lt;&gt;0,[1]Sheet1!U48*G25,"")</f>
        <v>691.428571428572</v>
      </c>
    </row>
    <row r="26" spans="1:8">
      <c r="A26" s="4">
        <v>23</v>
      </c>
      <c r="B26" s="14" t="s">
        <v>43</v>
      </c>
      <c r="C26" s="9">
        <v>20170382</v>
      </c>
      <c r="D26" s="7" t="s">
        <v>44</v>
      </c>
      <c r="E26" s="8" t="s">
        <v>13</v>
      </c>
      <c r="F26" s="9">
        <v>4840</v>
      </c>
      <c r="G26" s="15">
        <v>0.2</v>
      </c>
      <c r="H26" s="11">
        <f>IF([1]Sheet1!U49*G26&lt;&gt;0,[1]Sheet1!U49*G26,"")</f>
        <v>968</v>
      </c>
    </row>
    <row r="27" spans="1:8">
      <c r="A27" s="4">
        <v>24</v>
      </c>
      <c r="B27" s="6" t="s">
        <v>45</v>
      </c>
      <c r="C27" s="6">
        <v>20170391</v>
      </c>
      <c r="D27" s="6">
        <v>170303</v>
      </c>
      <c r="E27" s="12" t="s">
        <v>13</v>
      </c>
      <c r="F27" s="9">
        <v>4840</v>
      </c>
      <c r="G27" s="16">
        <v>0.142857142857143</v>
      </c>
      <c r="H27" s="11">
        <f>IF([1]Sheet1!U50*G27&lt;&gt;0,[1]Sheet1!U50*G27,"")</f>
        <v>691.428571428572</v>
      </c>
    </row>
    <row r="28" spans="1:8">
      <c r="A28" s="4">
        <v>25</v>
      </c>
      <c r="B28" s="6" t="s">
        <v>46</v>
      </c>
      <c r="C28" s="17">
        <v>20170383</v>
      </c>
      <c r="D28" s="17">
        <v>170303</v>
      </c>
      <c r="E28" s="12" t="s">
        <v>13</v>
      </c>
      <c r="F28" s="9">
        <v>4840</v>
      </c>
      <c r="G28" s="16">
        <v>0.142857142857143</v>
      </c>
      <c r="H28" s="11">
        <f>IF([1]Sheet1!U51*G28&lt;&gt;0,[1]Sheet1!U51*G28,"")</f>
        <v>691.428571428572</v>
      </c>
    </row>
    <row r="29" ht="43.2" spans="1:8">
      <c r="A29" s="4">
        <v>26</v>
      </c>
      <c r="B29" s="14" t="s">
        <v>47</v>
      </c>
      <c r="C29" s="9">
        <v>20170423</v>
      </c>
      <c r="D29" s="7" t="s">
        <v>48</v>
      </c>
      <c r="E29" s="8" t="s">
        <v>21</v>
      </c>
      <c r="F29" s="9">
        <v>4840</v>
      </c>
      <c r="G29" s="15">
        <v>0.5</v>
      </c>
      <c r="H29" s="11">
        <f>IF([1]Sheet1!U52*G29&lt;&gt;0,[1]Sheet1!U52*G29,"")</f>
        <v>2420</v>
      </c>
    </row>
    <row r="30" ht="43.2" spans="1:8">
      <c r="A30" s="4">
        <v>27</v>
      </c>
      <c r="B30" s="6" t="s">
        <v>49</v>
      </c>
      <c r="C30" s="6">
        <v>20170414</v>
      </c>
      <c r="D30" s="6">
        <v>170304</v>
      </c>
      <c r="E30" s="12" t="s">
        <v>21</v>
      </c>
      <c r="F30" s="9">
        <v>4840</v>
      </c>
      <c r="G30" s="16">
        <v>0.5</v>
      </c>
      <c r="H30" s="11">
        <f>IF([1]Sheet1!U53*G30&lt;&gt;0,[1]Sheet1!U53*G30,"")</f>
        <v>2420</v>
      </c>
    </row>
    <row r="31" ht="43.2" spans="1:8">
      <c r="A31" s="4">
        <v>28</v>
      </c>
      <c r="B31" s="14" t="s">
        <v>50</v>
      </c>
      <c r="C31" s="9">
        <v>20170482</v>
      </c>
      <c r="D31" s="7" t="s">
        <v>51</v>
      </c>
      <c r="E31" s="8" t="s">
        <v>21</v>
      </c>
      <c r="F31" s="9">
        <v>4840</v>
      </c>
      <c r="G31" s="15">
        <v>0.142857142857143</v>
      </c>
      <c r="H31" s="11">
        <f>IF([1]Sheet1!U54*G31&lt;&gt;0,[1]Sheet1!U54*G31,"")</f>
        <v>691.428571428572</v>
      </c>
    </row>
    <row r="32" ht="43.2" spans="1:8">
      <c r="A32" s="4">
        <v>29</v>
      </c>
      <c r="B32" s="6" t="s">
        <v>52</v>
      </c>
      <c r="C32" s="6">
        <v>20170455</v>
      </c>
      <c r="D32" s="6">
        <v>170305</v>
      </c>
      <c r="E32" s="12" t="s">
        <v>21</v>
      </c>
      <c r="F32" s="9">
        <v>4840</v>
      </c>
      <c r="G32" s="16">
        <v>0.2</v>
      </c>
      <c r="H32" s="11">
        <f>IF([1]Sheet1!U55*G32&lt;&gt;0,[1]Sheet1!U55*G32,"")</f>
        <v>968</v>
      </c>
    </row>
    <row r="33" ht="43.2" spans="1:8">
      <c r="A33" s="4">
        <v>30</v>
      </c>
      <c r="B33" s="7" t="s">
        <v>53</v>
      </c>
      <c r="C33" s="6">
        <v>20170465</v>
      </c>
      <c r="D33" s="6">
        <v>170305</v>
      </c>
      <c r="E33" s="12" t="s">
        <v>21</v>
      </c>
      <c r="F33" s="9">
        <v>4840</v>
      </c>
      <c r="G33" s="16">
        <v>0.142857142857143</v>
      </c>
      <c r="H33" s="11">
        <f>IF([1]Sheet1!U56*G33&lt;&gt;0,[1]Sheet1!U56*G33,"")</f>
        <v>691.428571428572</v>
      </c>
    </row>
    <row r="34" ht="43.2" spans="1:8">
      <c r="A34" s="4">
        <v>31</v>
      </c>
      <c r="B34" s="14" t="s">
        <v>54</v>
      </c>
      <c r="C34" s="9">
        <v>20170501</v>
      </c>
      <c r="D34" s="7" t="s">
        <v>55</v>
      </c>
      <c r="E34" s="8" t="s">
        <v>21</v>
      </c>
      <c r="F34" s="9">
        <v>4840</v>
      </c>
      <c r="G34" s="10">
        <v>0.142857142857143</v>
      </c>
      <c r="H34" s="11">
        <f>IF([1]Sheet1!U57*G34&lt;&gt;0,[1]Sheet1!U57*G34,"")</f>
        <v>691.428571428572</v>
      </c>
    </row>
    <row r="35" ht="43.2" spans="1:8">
      <c r="A35" s="4">
        <v>32</v>
      </c>
      <c r="B35" s="6" t="s">
        <v>56</v>
      </c>
      <c r="C35" s="6">
        <v>20170531</v>
      </c>
      <c r="D35" s="6">
        <v>170306</v>
      </c>
      <c r="E35" s="12" t="s">
        <v>21</v>
      </c>
      <c r="F35" s="9">
        <v>4840</v>
      </c>
      <c r="G35" s="18">
        <v>0.5</v>
      </c>
      <c r="H35" s="11">
        <f>IF([1]Sheet1!U58*G35&lt;&gt;0,[1]Sheet1!U58*G35,"")</f>
        <v>2420</v>
      </c>
    </row>
    <row r="36" ht="43.2" spans="1:8">
      <c r="A36" s="4">
        <v>33</v>
      </c>
      <c r="B36" s="7" t="s">
        <v>57</v>
      </c>
      <c r="C36" s="6">
        <v>20170500</v>
      </c>
      <c r="D36" s="6">
        <v>170306</v>
      </c>
      <c r="E36" s="12" t="s">
        <v>21</v>
      </c>
      <c r="F36" s="9">
        <v>4840</v>
      </c>
      <c r="G36" s="18">
        <v>0.2</v>
      </c>
      <c r="H36" s="11">
        <f>IF([1]Sheet1!U59*G36&lt;&gt;0,[1]Sheet1!U59*G36,"")</f>
        <v>968</v>
      </c>
    </row>
    <row r="37" ht="43.2" spans="1:8">
      <c r="A37" s="4">
        <v>34</v>
      </c>
      <c r="B37" s="6" t="s">
        <v>58</v>
      </c>
      <c r="C37" s="6">
        <v>20170568</v>
      </c>
      <c r="D37" s="6">
        <v>170307</v>
      </c>
      <c r="E37" s="12" t="s">
        <v>21</v>
      </c>
      <c r="F37" s="9">
        <v>4840</v>
      </c>
      <c r="G37" s="18">
        <v>0.2</v>
      </c>
      <c r="H37" s="11">
        <f>IF([1]Sheet1!U60*G37&lt;&gt;0,[1]Sheet1!U60*G37,"")</f>
        <v>968</v>
      </c>
    </row>
    <row r="38" ht="43.2" spans="1:8">
      <c r="A38" s="4">
        <v>35</v>
      </c>
      <c r="B38" s="6" t="s">
        <v>59</v>
      </c>
      <c r="C38" s="6">
        <v>20171241</v>
      </c>
      <c r="D38" s="6">
        <v>170307</v>
      </c>
      <c r="E38" s="12" t="s">
        <v>21</v>
      </c>
      <c r="F38" s="9">
        <v>4840</v>
      </c>
      <c r="G38" s="18">
        <v>0.2</v>
      </c>
      <c r="H38" s="11">
        <f>IF([1]Sheet1!U61*G38&lt;&gt;0,[1]Sheet1!U61*G38,"")</f>
        <v>968</v>
      </c>
    </row>
    <row r="39" ht="28.8" spans="1:8">
      <c r="A39" s="4">
        <v>36</v>
      </c>
      <c r="B39" s="14" t="s">
        <v>60</v>
      </c>
      <c r="C39" s="9">
        <v>20170645</v>
      </c>
      <c r="D39" s="7" t="s">
        <v>61</v>
      </c>
      <c r="E39" s="8" t="s">
        <v>17</v>
      </c>
      <c r="F39" s="9">
        <v>3850</v>
      </c>
      <c r="G39" s="15">
        <v>0.2</v>
      </c>
      <c r="H39" s="11">
        <f>IF([1]Sheet1!U62*G39&lt;&gt;0,[1]Sheet1!U62*G39,"")</f>
        <v>770</v>
      </c>
    </row>
    <row r="40" ht="28.8" spans="1:8">
      <c r="A40" s="4">
        <v>37</v>
      </c>
      <c r="B40" s="6" t="s">
        <v>62</v>
      </c>
      <c r="C40" s="6">
        <v>20170642</v>
      </c>
      <c r="D40" s="6">
        <v>170309</v>
      </c>
      <c r="E40" s="12" t="s">
        <v>17</v>
      </c>
      <c r="F40" s="9">
        <v>3850</v>
      </c>
      <c r="G40" s="16">
        <v>0.142857142857143</v>
      </c>
      <c r="H40" s="11">
        <f>IF([1]Sheet1!U63*G40&lt;&gt;0,[1]Sheet1!U63*G40,"")</f>
        <v>550</v>
      </c>
    </row>
    <row r="41" ht="28.8" spans="1:8">
      <c r="A41" s="4">
        <v>38</v>
      </c>
      <c r="B41" s="7" t="s">
        <v>63</v>
      </c>
      <c r="C41" s="6">
        <v>20170627</v>
      </c>
      <c r="D41" s="6">
        <v>170309</v>
      </c>
      <c r="E41" s="12" t="s">
        <v>17</v>
      </c>
      <c r="F41" s="9">
        <v>3850</v>
      </c>
      <c r="G41" s="16">
        <v>0.2</v>
      </c>
      <c r="H41" s="11">
        <f>IF([1]Sheet1!U64*G41&lt;&gt;0,[1]Sheet1!U64*G41,"")</f>
        <v>770</v>
      </c>
    </row>
    <row r="42" spans="1:8">
      <c r="A42" s="4">
        <v>39</v>
      </c>
      <c r="B42" s="14" t="s">
        <v>64</v>
      </c>
      <c r="C42" s="9">
        <v>20160352</v>
      </c>
      <c r="D42" s="7" t="s">
        <v>65</v>
      </c>
      <c r="E42" s="8" t="s">
        <v>13</v>
      </c>
      <c r="F42" s="9">
        <v>4840</v>
      </c>
      <c r="G42" s="15">
        <v>0.142857142857143</v>
      </c>
      <c r="H42" s="11">
        <f>IF([1]Sheet1!U65*G42&lt;&gt;0,[1]Sheet1!U65*G42,"")</f>
        <v>691.428571428572</v>
      </c>
    </row>
    <row r="43" spans="1:8">
      <c r="A43" s="4">
        <v>40</v>
      </c>
      <c r="B43" s="6" t="s">
        <v>66</v>
      </c>
      <c r="C43" s="6">
        <v>20160364</v>
      </c>
      <c r="D43" s="7" t="s">
        <v>65</v>
      </c>
      <c r="E43" s="8" t="s">
        <v>13</v>
      </c>
      <c r="F43" s="9">
        <v>4840</v>
      </c>
      <c r="G43" s="16">
        <v>0.2</v>
      </c>
      <c r="H43" s="11">
        <f>IF([1]Sheet1!U66*G43&lt;&gt;0,[1]Sheet1!U66*G43,"")</f>
        <v>968</v>
      </c>
    </row>
    <row r="44" spans="1:8">
      <c r="A44" s="4">
        <v>41</v>
      </c>
      <c r="B44" s="14" t="s">
        <v>67</v>
      </c>
      <c r="C44" s="9">
        <v>20160397</v>
      </c>
      <c r="D44" s="7" t="s">
        <v>68</v>
      </c>
      <c r="E44" s="8" t="s">
        <v>13</v>
      </c>
      <c r="F44" s="9">
        <v>4840</v>
      </c>
      <c r="G44" s="10">
        <v>0.2</v>
      </c>
      <c r="H44" s="11">
        <f>IF([1]Sheet1!U67*G44&lt;&gt;0,[1]Sheet1!U67*G44,"")</f>
        <v>968</v>
      </c>
    </row>
    <row r="45" spans="1:8">
      <c r="A45" s="4">
        <v>42</v>
      </c>
      <c r="B45" s="6" t="s">
        <v>69</v>
      </c>
      <c r="C45" s="6">
        <v>20160383</v>
      </c>
      <c r="D45" s="7" t="s">
        <v>68</v>
      </c>
      <c r="E45" s="8" t="s">
        <v>13</v>
      </c>
      <c r="F45" s="9">
        <v>4840</v>
      </c>
      <c r="G45" s="16">
        <v>0.142857142857143</v>
      </c>
      <c r="H45" s="11">
        <f>IF([1]Sheet1!U68*G45&lt;&gt;0,[1]Sheet1!U68*G45,"")</f>
        <v>691.428571428572</v>
      </c>
    </row>
    <row r="46" spans="1:8">
      <c r="A46" s="4">
        <v>43</v>
      </c>
      <c r="B46" s="14" t="s">
        <v>70</v>
      </c>
      <c r="C46" s="9">
        <v>20160597</v>
      </c>
      <c r="D46" s="7" t="s">
        <v>71</v>
      </c>
      <c r="E46" s="8" t="s">
        <v>13</v>
      </c>
      <c r="F46" s="9">
        <v>4840</v>
      </c>
      <c r="G46" s="10">
        <v>0.5</v>
      </c>
      <c r="H46" s="11">
        <f>IF([1]Sheet1!U69*G46&lt;&gt;0,[1]Sheet1!U69*G46,"")</f>
        <v>2420</v>
      </c>
    </row>
    <row r="47" ht="43.2" spans="1:8">
      <c r="A47" s="4">
        <v>44</v>
      </c>
      <c r="B47" s="14" t="s">
        <v>72</v>
      </c>
      <c r="C47" s="9">
        <v>20160443</v>
      </c>
      <c r="D47" s="7" t="s">
        <v>73</v>
      </c>
      <c r="E47" s="8" t="s">
        <v>21</v>
      </c>
      <c r="F47" s="9">
        <v>4840</v>
      </c>
      <c r="G47" s="10">
        <v>0.2</v>
      </c>
      <c r="H47" s="11">
        <f>IF([1]Sheet1!U70*G47&lt;&gt;0,[1]Sheet1!U70*G47,"")</f>
        <v>968</v>
      </c>
    </row>
    <row r="48" ht="43.2" spans="1:8">
      <c r="A48" s="4">
        <v>45</v>
      </c>
      <c r="B48" s="6" t="s">
        <v>74</v>
      </c>
      <c r="C48" s="6">
        <v>20160462</v>
      </c>
      <c r="D48" s="6">
        <v>160304</v>
      </c>
      <c r="E48" s="12" t="s">
        <v>21</v>
      </c>
      <c r="F48" s="9">
        <v>4840</v>
      </c>
      <c r="G48" s="18">
        <v>0.142857142857143</v>
      </c>
      <c r="H48" s="11">
        <f>IF([1]Sheet1!U71*G48&lt;&gt;0,[1]Sheet1!U71*G48,"")</f>
        <v>691.428571428572</v>
      </c>
    </row>
    <row r="49" ht="43.2" spans="1:8">
      <c r="A49" s="4">
        <v>46</v>
      </c>
      <c r="B49" s="14" t="s">
        <v>75</v>
      </c>
      <c r="C49" s="9">
        <v>20160498</v>
      </c>
      <c r="D49" s="7" t="s">
        <v>76</v>
      </c>
      <c r="E49" s="8" t="s">
        <v>21</v>
      </c>
      <c r="F49" s="9">
        <v>4840</v>
      </c>
      <c r="G49" s="10">
        <v>0.2</v>
      </c>
      <c r="H49" s="11">
        <f>IF([1]Sheet1!U72*G49&lt;&gt;0,[1]Sheet1!U72*G49,"")</f>
        <v>968</v>
      </c>
    </row>
    <row r="50" ht="43.2" spans="1:8">
      <c r="A50" s="4">
        <v>47</v>
      </c>
      <c r="B50" s="6" t="s">
        <v>77</v>
      </c>
      <c r="C50" s="6">
        <v>20160494</v>
      </c>
      <c r="D50" s="6">
        <v>160305</v>
      </c>
      <c r="E50" s="12" t="s">
        <v>21</v>
      </c>
      <c r="F50" s="9">
        <v>4840</v>
      </c>
      <c r="G50" s="18">
        <v>0.142857142857143</v>
      </c>
      <c r="H50" s="11">
        <f>IF([1]Sheet1!U73*G50&lt;&gt;0,[1]Sheet1!U73*G50,"")</f>
        <v>691.428571428572</v>
      </c>
    </row>
    <row r="51" ht="43.2" spans="1:8">
      <c r="A51" s="4">
        <v>48</v>
      </c>
      <c r="B51" s="14" t="s">
        <v>78</v>
      </c>
      <c r="C51" s="9">
        <v>20150506</v>
      </c>
      <c r="D51" s="7" t="s">
        <v>79</v>
      </c>
      <c r="E51" s="8" t="s">
        <v>21</v>
      </c>
      <c r="F51" s="9">
        <v>4840</v>
      </c>
      <c r="G51" s="10">
        <v>0.5</v>
      </c>
      <c r="H51" s="11">
        <f>IF([1]Sheet1!U74*G51&lt;&gt;0,[1]Sheet1!U74*G51,"")</f>
        <v>2420</v>
      </c>
    </row>
    <row r="52" ht="28.8" spans="1:8">
      <c r="A52" s="4">
        <v>49</v>
      </c>
      <c r="B52" s="14" t="s">
        <v>80</v>
      </c>
      <c r="C52" s="9">
        <v>20160560</v>
      </c>
      <c r="D52" s="7" t="s">
        <v>81</v>
      </c>
      <c r="E52" s="8" t="s">
        <v>17</v>
      </c>
      <c r="F52" s="9">
        <v>3850</v>
      </c>
      <c r="G52" s="15">
        <v>0.2</v>
      </c>
      <c r="H52" s="11">
        <f>IF([1]Sheet1!U75*G52&lt;&gt;0,[1]Sheet1!U75*G52,"")</f>
        <v>770</v>
      </c>
    </row>
    <row r="53" ht="28.8" spans="1:8">
      <c r="A53" s="4">
        <v>50</v>
      </c>
      <c r="B53" s="6" t="s">
        <v>82</v>
      </c>
      <c r="C53" s="6">
        <v>20160574</v>
      </c>
      <c r="D53" s="6">
        <v>160307</v>
      </c>
      <c r="E53" s="12" t="s">
        <v>17</v>
      </c>
      <c r="F53" s="9">
        <v>3850</v>
      </c>
      <c r="G53" s="16">
        <v>0.142857142857143</v>
      </c>
      <c r="H53" s="11">
        <f>IF([1]Sheet1!U76*G53&lt;&gt;0,[1]Sheet1!U76*G53,"")</f>
        <v>550</v>
      </c>
    </row>
    <row r="54" ht="28.8" spans="1:8">
      <c r="A54" s="4">
        <v>51</v>
      </c>
      <c r="B54" s="14" t="s">
        <v>83</v>
      </c>
      <c r="C54" s="9">
        <v>20160625</v>
      </c>
      <c r="D54" s="7" t="s">
        <v>84</v>
      </c>
      <c r="E54" s="8" t="s">
        <v>17</v>
      </c>
      <c r="F54" s="9">
        <v>3850</v>
      </c>
      <c r="G54" s="10">
        <v>0.5</v>
      </c>
      <c r="H54" s="11">
        <f>IF([1]Sheet1!U77*G54&lt;&gt;0,[1]Sheet1!U77*G54,"")</f>
        <v>1925</v>
      </c>
    </row>
    <row r="55" ht="28.8" spans="1:8">
      <c r="A55" s="4">
        <v>52</v>
      </c>
      <c r="B55" s="6" t="s">
        <v>85</v>
      </c>
      <c r="C55" s="6">
        <v>20150677</v>
      </c>
      <c r="D55" s="6">
        <v>160308</v>
      </c>
      <c r="E55" s="12" t="s">
        <v>17</v>
      </c>
      <c r="F55" s="9">
        <v>3850</v>
      </c>
      <c r="G55" s="18">
        <v>0.2</v>
      </c>
      <c r="H55" s="11">
        <f>IF([1]Sheet1!U78*G55&lt;&gt;0,[1]Sheet1!U78*G55,"")</f>
        <v>770</v>
      </c>
    </row>
    <row r="56" ht="43.2" spans="1:8">
      <c r="A56" s="4">
        <v>53</v>
      </c>
      <c r="B56" s="6" t="s">
        <v>86</v>
      </c>
      <c r="C56" s="6">
        <v>20160542</v>
      </c>
      <c r="D56" s="7" t="s">
        <v>79</v>
      </c>
      <c r="E56" s="12" t="s">
        <v>21</v>
      </c>
      <c r="F56" s="9">
        <v>4840</v>
      </c>
      <c r="G56" s="18">
        <v>0.142857142857143</v>
      </c>
      <c r="H56" s="11">
        <f>IF([1]Sheet1!U79*G56&lt;&gt;0,[1]Sheet1!U79*G56,"")</f>
        <v>691.428571428572</v>
      </c>
    </row>
  </sheetData>
  <mergeCells count="3">
    <mergeCell ref="A1:H1"/>
    <mergeCell ref="A2:D2"/>
    <mergeCell ref="E2:H2"/>
  </mergeCells>
  <dataValidations count="3">
    <dataValidation type="textLength" operator="equal" allowBlank="1" showInputMessage="1" showErrorMessage="1" error="建行卡号位数错误；请勿空格" sqref="J2">
      <formula1>19</formula1>
    </dataValidation>
    <dataValidation type="custom" allowBlank="1" showInputMessage="1" showErrorMessage="1" errorTitle="请勿留有空格" error="请勿留有空格" sqref="B4 B5:B56">
      <formula1>LEN(B4)=LEN(SUBSTITUTE(B4," ",))</formula1>
    </dataValidation>
    <dataValidation type="list" allowBlank="1" showInputMessage="1" showErrorMessage="1" sqref="G4:G56">
      <formula1>$P$5:$P$8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Sonder丶</cp:lastModifiedBy>
  <dcterms:created xsi:type="dcterms:W3CDTF">2019-06-14T10:42:56Z</dcterms:created>
  <dcterms:modified xsi:type="dcterms:W3CDTF">2019-06-14T10:50:30Z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